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조윤희\주민참여\홈페이지 정비\"/>
    </mc:Choice>
  </mc:AlternateContent>
  <bookViews>
    <workbookView xWindow="24225" yWindow="0" windowWidth="28800" windowHeight="12900" tabRatio="769"/>
  </bookViews>
  <sheets>
    <sheet name="1. 시정참여형(6건)" sheetId="42" r:id="rId1"/>
    <sheet name="2. 지역참여형(29건)" sheetId="38" r:id="rId2"/>
    <sheet name="3. 지역협치형(25건)" sheetId="44" r:id="rId3"/>
  </sheets>
  <definedNames>
    <definedName name="_xlnm._FilterDatabase" localSheetId="0" hidden="1">'1. 시정참여형(6건)'!$A$5:$F$12</definedName>
    <definedName name="_xlnm._FilterDatabase" localSheetId="1" hidden="1">'2. 지역참여형(29건)'!$A$5:$G$35</definedName>
    <definedName name="_xlnm._FilterDatabase" localSheetId="2" hidden="1">'3. 지역협치형(25건)'!$A$5:$G$31</definedName>
    <definedName name="_xlnm.Print_Area" localSheetId="0">'1. 시정참여형(6건)'!$A$1:$F$12</definedName>
    <definedName name="_xlnm.Print_Area" localSheetId="1">'2. 지역참여형(29건)'!$A$1:$G$9</definedName>
    <definedName name="_xlnm.Print_Area" localSheetId="2">'3. 지역협치형(25건)'!$A$1:$G$31</definedName>
    <definedName name="_xlnm.Print_Titles" localSheetId="0">'1. 시정참여형(6건)'!$1:$5</definedName>
    <definedName name="_xlnm.Print_Titles" localSheetId="1">'2. 지역참여형(29건)'!$2:$5</definedName>
    <definedName name="_xlnm.Print_Titles" localSheetId="2">'3. 지역협치형(25건)'!$1:$5</definedName>
  </definedNames>
  <calcPr calcId="162913"/>
</workbook>
</file>

<file path=xl/calcChain.xml><?xml version="1.0" encoding="utf-8"?>
<calcChain xmlns="http://schemas.openxmlformats.org/spreadsheetml/2006/main">
  <c r="F6" i="38" l="1"/>
  <c r="F6" i="44" l="1"/>
  <c r="F6" i="42"/>
  <c r="G6" i="38"/>
  <c r="E6" i="42" l="1"/>
</calcChain>
</file>

<file path=xl/sharedStrings.xml><?xml version="1.0" encoding="utf-8"?>
<sst xmlns="http://schemas.openxmlformats.org/spreadsheetml/2006/main" count="267" uniqueCount="128">
  <si>
    <t>실국명</t>
    <phoneticPr fontId="19" type="noConversion"/>
  </si>
  <si>
    <t>행정자치국</t>
    <phoneticPr fontId="19" type="noConversion"/>
  </si>
  <si>
    <t>비고</t>
    <phoneticPr fontId="19" type="noConversion"/>
  </si>
  <si>
    <t>연번</t>
    <phoneticPr fontId="19" type="noConversion"/>
  </si>
  <si>
    <t>부서명</t>
    <phoneticPr fontId="19" type="noConversion"/>
  </si>
  <si>
    <t>담     당     부     서</t>
    <phoneticPr fontId="19" type="noConversion"/>
  </si>
  <si>
    <t>자원순환과</t>
  </si>
  <si>
    <t>자연재난과</t>
  </si>
  <si>
    <t>구·군</t>
    <phoneticPr fontId="19" type="noConversion"/>
  </si>
  <si>
    <t>합                           계</t>
    <phoneticPr fontId="19" type="noConversion"/>
  </si>
  <si>
    <t>체육진흥과</t>
  </si>
  <si>
    <t>문화유산과</t>
  </si>
  <si>
    <t>하천관리과</t>
  </si>
  <si>
    <t>창조교육과</t>
  </si>
  <si>
    <t>문화체육국</t>
    <phoneticPr fontId="19" type="noConversion"/>
  </si>
  <si>
    <t>힐링의 숲, 맨발의 숲, 암남공원</t>
  </si>
  <si>
    <t>신작 “문학작품”을 품은 동구 이바구 계단</t>
  </si>
  <si>
    <t>The 休 : 주민이 직접 가꾸고 만드는 마을정원 쉼터</t>
  </si>
  <si>
    <t>찾아가는 무료급식 「어영차! 영도」</t>
  </si>
  <si>
    <t>안심하고 다닐 수 있는 야간 통학로 조성</t>
  </si>
  <si>
    <t>아이들의 꿈이 자라는 도시공원 조성</t>
  </si>
  <si>
    <t>민․관협치 및 지역일자리 특화 평생학습센터 운영</t>
  </si>
  <si>
    <t>수요자 중심의 노후 「동민생활게시판」 개선 사업</t>
  </si>
  <si>
    <t xml:space="preserve">안심 ON! 범죄 OFF! </t>
  </si>
  <si>
    <t>복합문화공간 ‘열려라 門GO!’</t>
  </si>
  <si>
    <t>생명이 숨쉬는 주민친화적 덕천천 만들기</t>
  </si>
  <si>
    <t>구포동 낙동북로 옹벽 경관개선</t>
  </si>
  <si>
    <t>백양근린공원 맨발길 조성사업</t>
  </si>
  <si>
    <t>AZ-MZ 세대공감 레트로 페스티벌</t>
  </si>
  <si>
    <t>무장애(배리어프리) 마을 만들기 사업 ‘모두의 마을’</t>
  </si>
  <si>
    <t>살기좋은 반송! 옹기골 노후 옹벽 미관개선사업</t>
  </si>
  <si>
    <t>버스승강장 내 조명등 설치</t>
  </si>
  <si>
    <t>노후 어린이공원 리모델링</t>
  </si>
  <si>
    <t>지역예술인과의 동행! 연산교차로 문화공간 조성</t>
  </si>
  <si>
    <t>산림 내 생활체육시설 이용객 맞춤형 환경개선 사업</t>
  </si>
  <si>
    <t>『사상구 환경재난, 한눈에 쏙!』공업지역 파노라마 CCTV 설치</t>
  </si>
  <si>
    <t>반짝! 안심동네 주례 왕굴다리 조도 개선 사업</t>
  </si>
  <si>
    <t>주민이 함께 만드는 맨발걷기 어싱(Earthing) 정원 조성사업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</si>
  <si>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</si>
  <si>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</si>
  <si>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</si>
  <si>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</si>
  <si>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</si>
  <si>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</si>
  <si>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</si>
  <si>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</si>
  <si>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</si>
  <si>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연제구</t>
  </si>
  <si>
    <t>사상구</t>
  </si>
  <si>
    <t>기장군</t>
  </si>
  <si>
    <t>얼쑤!절쑤! 해피하우스(저소득가구 주거환경개선 사업)</t>
    <phoneticPr fontId="19" type="noConversion"/>
  </si>
  <si>
    <t>자치행정과</t>
    <phoneticPr fontId="19" type="noConversion"/>
  </si>
  <si>
    <t>교통혁신과</t>
  </si>
  <si>
    <t>아동청소년과</t>
  </si>
  <si>
    <t>푸른숲도시과</t>
  </si>
  <si>
    <t>대중교통과</t>
  </si>
  <si>
    <t>감염병관리과</t>
  </si>
  <si>
    <t>낙동강관리본부</t>
  </si>
  <si>
    <t>환경물정책실</t>
    <phoneticPr fontId="19" type="noConversion"/>
  </si>
  <si>
    <t>해운대구</t>
    <phoneticPr fontId="19" type="noConversion"/>
  </si>
  <si>
    <t>수영구</t>
  </si>
  <si>
    <t>중구</t>
  </si>
  <si>
    <t>금정구</t>
  </si>
  <si>
    <t>미래디자인본부</t>
    <phoneticPr fontId="19" type="noConversion"/>
  </si>
  <si>
    <t>시민건강국</t>
    <phoneticPr fontId="19" type="noConversion"/>
  </si>
  <si>
    <t>청년산학국</t>
    <phoneticPr fontId="19" type="noConversion"/>
  </si>
  <si>
    <t>낙동강관리본부</t>
    <phoneticPr fontId="19" type="noConversion"/>
  </si>
  <si>
    <t>미래디자인본부</t>
    <phoneticPr fontId="19" type="noConversion"/>
  </si>
  <si>
    <t>푸른도시국</t>
    <phoneticPr fontId="19" type="noConversion"/>
  </si>
  <si>
    <t>문화체육국</t>
    <phoneticPr fontId="19" type="noConversion"/>
  </si>
  <si>
    <t>푸른도시국</t>
    <phoneticPr fontId="19" type="noConversion"/>
  </si>
  <si>
    <t>여성가족국</t>
    <phoneticPr fontId="19" type="noConversion"/>
  </si>
  <si>
    <t>시민안전실</t>
    <phoneticPr fontId="19" type="noConversion"/>
  </si>
  <si>
    <t>시민안전실</t>
    <phoneticPr fontId="19" type="noConversion"/>
  </si>
  <si>
    <t>미래디자인본부</t>
    <phoneticPr fontId="19" type="noConversion"/>
  </si>
  <si>
    <t>교통혁신국</t>
    <phoneticPr fontId="19" type="noConversion"/>
  </si>
  <si>
    <t>푸른도시국</t>
    <phoneticPr fontId="19" type="noConversion"/>
  </si>
  <si>
    <t>푸른도시국</t>
    <phoneticPr fontId="19" type="noConversion"/>
  </si>
  <si>
    <t>도서관 접근이 어려운 계층 대상으로 한 도서 연계 사업
(도서관 접근이 어려운 계층 대상으로 한 도서 연계 사업)</t>
    <phoneticPr fontId="19" type="noConversion"/>
  </si>
  <si>
    <t>가정용 음식물쓰레기처리기 보조금 지원사업(단독주택)
(가정용 음식물쓰레기처리기 보조금 지원사업(단독주택))</t>
    <phoneticPr fontId="19" type="noConversion"/>
  </si>
  <si>
    <t>생태공원 노후 표지판교체 사업
(생태공원 노후 표지판교체 사업)</t>
    <phoneticPr fontId="19" type="noConversion"/>
  </si>
  <si>
    <t>삼락생태공원 화장실신설 및 개보수
(삼락생태공원 화장실신설 및 개보수)</t>
    <phoneticPr fontId="19" type="noConversion"/>
  </si>
  <si>
    <t>화명생태공원 축구장(D) 조명 설치
(화명생태공원 축구장(D) 조명 설치)</t>
    <phoneticPr fontId="19" type="noConversion"/>
  </si>
  <si>
    <t>화명생태공원 연꽃단지 화장실 설치
(화장실 설치-금빛노을브릿지아래공원)</t>
    <phoneticPr fontId="19" type="noConversion"/>
  </si>
  <si>
    <t>소     관     부     서</t>
    <phoneticPr fontId="19" type="noConversion"/>
  </si>
  <si>
    <t>사    업    명
(제   안   명)</t>
    <phoneticPr fontId="19" type="noConversion"/>
  </si>
  <si>
    <t>예산액
(백만원)</t>
    <phoneticPr fontId="19" type="noConversion"/>
  </si>
  <si>
    <t>환경보전
기금</t>
    <phoneticPr fontId="19" type="noConversion"/>
  </si>
  <si>
    <t>야외 운동기구 교체
(야외 운동기구 교체)</t>
    <phoneticPr fontId="19" type="noConversion"/>
  </si>
  <si>
    <t>동대신동 부산터널 접속옹벽 경관개선
(동대신동 부산터널 접속옹벽 경관개선)</t>
    <phoneticPr fontId="19" type="noConversion"/>
  </si>
  <si>
    <t>해돋이로 154 일원 옹벽 정비
(해돋이로 154 일원 옹벽 정비)</t>
    <phoneticPr fontId="19" type="noConversion"/>
  </si>
  <si>
    <t>구봉산 황톳길 일원 전망대 노후데크 재정비
(구봉산 큐피드화살전망대 정비-수정동 산37)</t>
    <phoneticPr fontId="19" type="noConversion"/>
  </si>
  <si>
    <t>수정산 꿈자람터 쉼터 설치
(수정산 꿈자람터 쉼터 설치)</t>
    <phoneticPr fontId="19" type="noConversion"/>
  </si>
  <si>
    <t>영도구 방범용 CCTV구축 1개소
(CCTV 설치)</t>
    <phoneticPr fontId="19" type="noConversion"/>
  </si>
  <si>
    <t>절영해랑길 데크길 안전문 설치
(절영해랑길 데크길 안전문 설치)</t>
    <phoneticPr fontId="19" type="noConversion"/>
  </si>
  <si>
    <t>산복, 중복도로 버스정보안내기 설치
(산복, 중복도로 버스정보안내기 설치)</t>
    <phoneticPr fontId="19" type="noConversion"/>
  </si>
  <si>
    <t>동삼 해수천 경관조명 설치
(동삼 해수천 경관조명 설치)</t>
    <phoneticPr fontId="19" type="noConversion"/>
  </si>
  <si>
    <t>은행나무 열매 제거 작업 (수거망 설치 등)
(은행나무 열매 제거 작업 (수거망 설치 등))</t>
    <phoneticPr fontId="19" type="noConversion"/>
  </si>
  <si>
    <t>아시아드대로 방범용 CCTV구축
(방범용 cctv 설치)</t>
    <phoneticPr fontId="19" type="noConversion"/>
  </si>
  <si>
    <t>반송로 방범용 CCTV구축
(방범용 cctv 설치)</t>
    <phoneticPr fontId="19" type="noConversion"/>
  </si>
  <si>
    <t>명서로 방범용 CCTV구축
(방범용 cctv 설치)</t>
    <phoneticPr fontId="19" type="noConversion"/>
  </si>
  <si>
    <t>버스정보안내기 설치
(버스정보안내기 설치)</t>
    <phoneticPr fontId="19" type="noConversion"/>
  </si>
  <si>
    <t>우암동 도시숲 산책로 정비
(우암동 도시숲 산책로 정비)</t>
    <phoneticPr fontId="19" type="noConversion"/>
  </si>
  <si>
    <t>대연교 고가하부 화단 조성
(남부면허시험장 로터리 고가교 밑 공간부분 화단조성요청)</t>
    <phoneticPr fontId="19" type="noConversion"/>
  </si>
  <si>
    <t>해운대구 방범용 CCTV구축 5개소
(반여4동 우범지역 CCTV 설치사업)</t>
    <phoneticPr fontId="19" type="noConversion"/>
  </si>
  <si>
    <t>해운대구 춘천수변공원 조성사업
(해운대구 춘천수변공원 조성사업)</t>
    <phoneticPr fontId="19" type="noConversion"/>
  </si>
  <si>
    <t>신해운대역 인근 입체적 조명 벽화 설치
(해운대 핫플! 신해운대역 인근 입체적 조명 벽화 설치)</t>
    <phoneticPr fontId="19" type="noConversion"/>
  </si>
  <si>
    <t>LED형 횡단보도 설치
(횡단보도 LED)</t>
    <phoneticPr fontId="19" type="noConversion"/>
  </si>
  <si>
    <t>사하구 방범용 CCTV구축 3개소
(다대포 해수욕장 산책로 CCTV 설치)</t>
    <phoneticPr fontId="19" type="noConversion"/>
  </si>
  <si>
    <t>친환경 해충퇴치기 설치
(친환경 해충퇴치기 설치)</t>
    <phoneticPr fontId="19" type="noConversion"/>
  </si>
  <si>
    <t>가로수 뿌리 정비
(가로수 뿌리 정비)</t>
    <phoneticPr fontId="19" type="noConversion"/>
  </si>
  <si>
    <t>수영구 방범용 CCTV구축 12개소
(방범용 CCTV 설치-광안3동)</t>
    <phoneticPr fontId="19" type="noConversion"/>
  </si>
  <si>
    <t>수영강변 산책로 구분벽 재도색 사업
(수영강변 산책로 구분벽 재도색 사업)</t>
    <phoneticPr fontId="19" type="noConversion"/>
  </si>
  <si>
    <t>도시철도감전역 일원 옹벽 환경 개선
(도시철도감전역 일원 옹벽 환경 개선)</t>
    <phoneticPr fontId="19" type="noConversion"/>
  </si>
  <si>
    <t>백양산 어싱로드(맨발걷기) 조성
(백양산 어싱로드(맨발걷기) 조성)</t>
    <phoneticPr fontId="19" type="noConversion"/>
  </si>
  <si>
    <t>문화유산 보호 및 관람 환경 개선
(문화유산 보호 및 관람 환경 개선)</t>
    <phoneticPr fontId="19" type="noConversion"/>
  </si>
  <si>
    <t>2. 「지역참여형」사업(29건, 2,055백만원)</t>
    <phoneticPr fontId="19" type="noConversion"/>
  </si>
  <si>
    <t>사    업    명
(제   안   명)</t>
    <phoneticPr fontId="19" type="noConversion"/>
  </si>
  <si>
    <t>사    업    명</t>
    <phoneticPr fontId="19" type="noConversion"/>
  </si>
  <si>
    <t>복지사각지대 이웃들의 희망을 잇는 이웃의 재발견 
『연제 희망잇 발굴단』 운영</t>
    <phoneticPr fontId="19" type="noConversion"/>
  </si>
  <si>
    <t xml:space="preserve"> 3. 지역협치형사업(25건, 1,230백만원)</t>
    <phoneticPr fontId="19" type="noConversion"/>
  </si>
  <si>
    <t>1. 「시정참여형」사업(6건, 1,400백만원)</t>
    <phoneticPr fontId="19" type="noConversion"/>
  </si>
  <si>
    <t>영도구 마리노 오토캠핑장 원형 그네 일원 어린이 놀이터 설치요청
(영도구 마리노 오토캠핑장 원형 그네 일원 어린이 놀이터 설치요청)</t>
    <phoneticPr fontId="19" type="noConversion"/>
  </si>
  <si>
    <t>도시공공디자인
담당관</t>
    <phoneticPr fontId="19" type="noConversion"/>
  </si>
  <si>
    <t>도시공공디자인
담당관</t>
    <phoneticPr fontId="19" type="noConversion"/>
  </si>
  <si>
    <t>도시공공디자인
담당관</t>
    <phoneticPr fontId="19" type="noConversion"/>
  </si>
  <si>
    <t>2025년도 주민참여예산사업 예산편성 목록</t>
    <phoneticPr fontId="19" type="noConversion"/>
  </si>
  <si>
    <t>2025년도 주민참여예산사업 예산편성 목록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</si>
</sst>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4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sz val="2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4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 shrinkToFit="1"/>
    </xf>
    <xf numFmtId="0" fontId="2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1" fillId="0" borderId="0" xfId="0" applyFont="1">
      <alignment vertical="center"/>
    </xf>
    <xf numFmtId="0" fontId="27" fillId="0" borderId="10" xfId="0" applyFont="1" applyFill="1" applyBorder="1" applyAlignment="1">
      <alignment horizontal="center" vertical="center" shrinkToFit="1"/>
    </xf>
    <xf numFmtId="0" fontId="18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shrinkToFit="1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shrinkToFit="1"/>
    </xf>
    <xf numFmtId="0" fontId="2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right" vertical="center" wrapText="1"/>
    </xf>
    <xf numFmtId="0" fontId="27" fillId="0" borderId="24" xfId="0" applyFont="1" applyBorder="1" applyAlignment="1">
      <alignment horizontal="left" vertical="center" wrapText="1"/>
    </xf>
    <xf numFmtId="41" fontId="18" fillId="0" borderId="0" xfId="42" applyFont="1">
      <alignment vertical="center"/>
    </xf>
    <xf numFmtId="41" fontId="33" fillId="0" borderId="0" xfId="42" applyFont="1">
      <alignment vertical="center"/>
    </xf>
    <xf numFmtId="0" fontId="33" fillId="0" borderId="0" xfId="0" applyFont="1">
      <alignment vertical="center"/>
    </xf>
    <xf numFmtId="0" fontId="35" fillId="0" borderId="0" xfId="0" applyFont="1">
      <alignment vertical="center"/>
    </xf>
    <xf numFmtId="0" fontId="35" fillId="0" borderId="0" xfId="0" applyFont="1" applyFill="1">
      <alignment vertical="center"/>
    </xf>
    <xf numFmtId="0" fontId="27" fillId="0" borderId="10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14" xfId="0" applyFont="1" applyFill="1" applyBorder="1" applyAlignment="1">
      <alignment horizontal="center" vertical="center" shrinkToFit="1"/>
    </xf>
    <xf numFmtId="0" fontId="28" fillId="0" borderId="15" xfId="0" applyFont="1" applyFill="1" applyBorder="1" applyAlignment="1">
      <alignment horizontal="center" vertical="center" shrinkToFit="1"/>
    </xf>
    <xf numFmtId="0" fontId="27" fillId="0" borderId="16" xfId="0" applyFont="1" applyFill="1" applyBorder="1" applyAlignment="1">
      <alignment horizontal="center" vertical="center" shrinkToFit="1"/>
    </xf>
    <xf numFmtId="0" fontId="27" fillId="0" borderId="17" xfId="0" applyFont="1" applyFill="1" applyBorder="1" applyAlignment="1">
      <alignment horizontal="left" vertical="center" wrapText="1"/>
    </xf>
    <xf numFmtId="0" fontId="27" fillId="0" borderId="17" xfId="0" applyFont="1" applyFill="1" applyBorder="1" applyAlignment="1">
      <alignment horizontal="center" vertical="center" shrinkToFit="1"/>
    </xf>
    <xf numFmtId="0" fontId="27" fillId="0" borderId="17" xfId="0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shrinkToFit="1"/>
    </xf>
    <xf numFmtId="0" fontId="28" fillId="0" borderId="15" xfId="0" applyFont="1" applyFill="1" applyBorder="1" applyAlignment="1">
      <alignment horizontal="center" vertical="center" wrapText="1" shrinkToFit="1"/>
    </xf>
    <xf numFmtId="0" fontId="29" fillId="38" borderId="10" xfId="0" applyFont="1" applyFill="1" applyBorder="1" applyAlignment="1">
      <alignment horizontal="center" vertical="center" wrapText="1"/>
    </xf>
    <xf numFmtId="0" fontId="29" fillId="38" borderId="10" xfId="0" applyFont="1" applyFill="1" applyBorder="1" applyAlignment="1">
      <alignment horizontal="center" vertical="center" shrinkToFit="1"/>
    </xf>
    <xf numFmtId="41" fontId="28" fillId="38" borderId="10" xfId="42" applyFont="1" applyFill="1" applyBorder="1" applyAlignment="1">
      <alignment horizontal="center" vertical="center" wrapText="1"/>
    </xf>
    <xf numFmtId="0" fontId="28" fillId="38" borderId="15" xfId="0" applyFont="1" applyFill="1" applyBorder="1" applyAlignment="1">
      <alignment horizontal="center" vertical="center"/>
    </xf>
    <xf numFmtId="41" fontId="28" fillId="40" borderId="10" xfId="42" applyFont="1" applyFill="1" applyBorder="1" applyAlignment="1">
      <alignment horizontal="right" vertical="center" wrapText="1"/>
    </xf>
    <xf numFmtId="41" fontId="28" fillId="40" borderId="15" xfId="42" applyFont="1" applyFill="1" applyBorder="1" applyAlignment="1">
      <alignment horizontal="right" vertical="center" wrapText="1"/>
    </xf>
    <xf numFmtId="0" fontId="27" fillId="37" borderId="10" xfId="0" applyFont="1" applyFill="1" applyBorder="1" applyAlignment="1">
      <alignment horizontal="right" vertical="center"/>
    </xf>
    <xf numFmtId="0" fontId="27" fillId="37" borderId="17" xfId="0" applyFont="1" applyFill="1" applyBorder="1" applyAlignment="1">
      <alignment horizontal="right" vertical="center"/>
    </xf>
    <xf numFmtId="0" fontId="30" fillId="0" borderId="10" xfId="0" applyFont="1" applyFill="1" applyBorder="1" applyAlignment="1">
      <alignment horizontal="center" vertical="center" shrinkToFit="1"/>
    </xf>
    <xf numFmtId="0" fontId="30" fillId="0" borderId="10" xfId="0" applyFont="1" applyFill="1" applyBorder="1" applyAlignment="1">
      <alignment horizontal="left" vertical="center" wrapText="1" shrinkToFit="1"/>
    </xf>
    <xf numFmtId="0" fontId="30" fillId="0" borderId="10" xfId="0" applyFont="1" applyBorder="1" applyAlignment="1">
      <alignment horizontal="left" vertical="center" wrapText="1" shrinkToFit="1"/>
    </xf>
    <xf numFmtId="0" fontId="30" fillId="0" borderId="10" xfId="0" applyFont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shrinkToFit="1"/>
    </xf>
    <xf numFmtId="0" fontId="30" fillId="0" borderId="15" xfId="0" applyFont="1" applyFill="1" applyBorder="1" applyAlignment="1">
      <alignment horizontal="center" vertical="center" shrinkToFit="1"/>
    </xf>
    <xf numFmtId="0" fontId="30" fillId="33" borderId="14" xfId="0" applyFont="1" applyFill="1" applyBorder="1" applyAlignment="1">
      <alignment horizontal="center" vertical="center" shrinkToFit="1"/>
    </xf>
    <xf numFmtId="0" fontId="30" fillId="33" borderId="15" xfId="0" applyFont="1" applyFill="1" applyBorder="1" applyAlignment="1">
      <alignment horizontal="center" vertical="center" shrinkToFit="1"/>
    </xf>
    <xf numFmtId="0" fontId="30" fillId="39" borderId="10" xfId="0" applyFont="1" applyFill="1" applyBorder="1" applyAlignment="1">
      <alignment horizontal="center" vertical="center" wrapText="1"/>
    </xf>
    <xf numFmtId="0" fontId="30" fillId="39" borderId="10" xfId="0" applyFont="1" applyFill="1" applyBorder="1" applyAlignment="1">
      <alignment horizontal="center" vertical="center" shrinkToFit="1"/>
    </xf>
    <xf numFmtId="0" fontId="30" fillId="0" borderId="23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right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right" vertical="center" wrapText="1"/>
    </xf>
    <xf numFmtId="0" fontId="30" fillId="39" borderId="14" xfId="0" applyFont="1" applyFill="1" applyBorder="1" applyAlignment="1">
      <alignment horizontal="center" vertical="center" shrinkToFit="1"/>
    </xf>
    <xf numFmtId="0" fontId="30" fillId="39" borderId="10" xfId="0" applyFont="1" applyFill="1" applyBorder="1" applyAlignment="1">
      <alignment horizontal="left" vertical="center" wrapText="1" shrinkToFit="1"/>
    </xf>
    <xf numFmtId="0" fontId="30" fillId="39" borderId="23" xfId="0" applyFont="1" applyFill="1" applyBorder="1" applyAlignment="1">
      <alignment horizontal="center" vertical="center" wrapText="1"/>
    </xf>
    <xf numFmtId="0" fontId="30" fillId="39" borderId="23" xfId="0" applyFont="1" applyFill="1" applyBorder="1" applyAlignment="1">
      <alignment horizontal="right" vertical="center" wrapText="1"/>
    </xf>
    <xf numFmtId="0" fontId="30" fillId="39" borderId="15" xfId="0" applyFont="1" applyFill="1" applyBorder="1" applyAlignment="1">
      <alignment horizontal="center" vertical="center" shrinkToFit="1"/>
    </xf>
    <xf numFmtId="0" fontId="30" fillId="39" borderId="15" xfId="0" applyFont="1" applyFill="1" applyBorder="1" applyAlignment="1">
      <alignment horizontal="center" vertical="center" wrapText="1" shrinkToFit="1"/>
    </xf>
    <xf numFmtId="0" fontId="30" fillId="39" borderId="16" xfId="0" applyFont="1" applyFill="1" applyBorder="1" applyAlignment="1">
      <alignment horizontal="center" vertical="center" shrinkToFit="1"/>
    </xf>
    <xf numFmtId="0" fontId="30" fillId="39" borderId="17" xfId="0" applyFont="1" applyFill="1" applyBorder="1" applyAlignment="1">
      <alignment horizontal="left" vertical="center" wrapText="1" shrinkToFit="1"/>
    </xf>
    <xf numFmtId="0" fontId="30" fillId="39" borderId="17" xfId="0" applyFont="1" applyFill="1" applyBorder="1" applyAlignment="1">
      <alignment horizontal="center" vertical="center" wrapText="1"/>
    </xf>
    <xf numFmtId="0" fontId="30" fillId="39" borderId="17" xfId="0" applyFont="1" applyFill="1" applyBorder="1" applyAlignment="1">
      <alignment horizontal="center" vertical="center" shrinkToFit="1"/>
    </xf>
    <xf numFmtId="0" fontId="30" fillId="39" borderId="32" xfId="0" applyFont="1" applyFill="1" applyBorder="1" applyAlignment="1">
      <alignment horizontal="center" vertical="center" wrapText="1"/>
    </xf>
    <xf numFmtId="0" fontId="30" fillId="39" borderId="32" xfId="0" applyFont="1" applyFill="1" applyBorder="1" applyAlignment="1">
      <alignment horizontal="right" vertical="center" wrapText="1"/>
    </xf>
    <xf numFmtId="0" fontId="30" fillId="39" borderId="18" xfId="0" applyFont="1" applyFill="1" applyBorder="1" applyAlignment="1">
      <alignment horizontal="center" vertical="center" shrinkToFit="1"/>
    </xf>
    <xf numFmtId="0" fontId="27" fillId="33" borderId="14" xfId="0" applyFont="1" applyFill="1" applyBorder="1" applyAlignment="1">
      <alignment horizontal="center" vertical="center" shrinkToFit="1"/>
    </xf>
    <xf numFmtId="0" fontId="28" fillId="33" borderId="15" xfId="0" applyFont="1" applyFill="1" applyBorder="1" applyAlignment="1">
      <alignment horizontal="center" vertical="center" shrinkToFit="1"/>
    </xf>
    <xf numFmtId="4" fontId="34" fillId="40" borderId="29" xfId="0" applyNumberFormat="1" applyFont="1" applyFill="1" applyBorder="1" applyAlignment="1">
      <alignment horizontal="right" vertical="center" wrapText="1"/>
    </xf>
    <xf numFmtId="0" fontId="27" fillId="39" borderId="14" xfId="0" applyFont="1" applyFill="1" applyBorder="1" applyAlignment="1">
      <alignment horizontal="center" vertical="center" shrinkToFit="1"/>
    </xf>
    <xf numFmtId="0" fontId="27" fillId="39" borderId="23" xfId="0" applyFont="1" applyFill="1" applyBorder="1" applyAlignment="1">
      <alignment horizontal="left" vertical="center" wrapText="1"/>
    </xf>
    <xf numFmtId="0" fontId="27" fillId="39" borderId="23" xfId="0" applyFont="1" applyFill="1" applyBorder="1" applyAlignment="1">
      <alignment horizontal="center" vertical="center" wrapText="1"/>
    </xf>
    <xf numFmtId="0" fontId="27" fillId="39" borderId="10" xfId="0" applyFont="1" applyFill="1" applyBorder="1" applyAlignment="1">
      <alignment horizontal="center" vertical="center" shrinkToFit="1"/>
    </xf>
    <xf numFmtId="0" fontId="27" fillId="39" borderId="23" xfId="0" applyFont="1" applyFill="1" applyBorder="1" applyAlignment="1">
      <alignment horizontal="right" vertical="center" wrapText="1"/>
    </xf>
    <xf numFmtId="0" fontId="28" fillId="39" borderId="15" xfId="0" applyFont="1" applyFill="1" applyBorder="1" applyAlignment="1">
      <alignment horizontal="center" vertical="center" shrinkToFit="1"/>
    </xf>
    <xf numFmtId="0" fontId="27" fillId="39" borderId="23" xfId="0" applyFont="1" applyFill="1" applyBorder="1" applyAlignment="1">
      <alignment horizontal="justify" vertical="center" wrapText="1"/>
    </xf>
    <xf numFmtId="0" fontId="27" fillId="39" borderId="16" xfId="0" applyFont="1" applyFill="1" applyBorder="1" applyAlignment="1">
      <alignment horizontal="center" vertical="center" shrinkToFit="1"/>
    </xf>
    <xf numFmtId="0" fontId="27" fillId="39" borderId="32" xfId="0" applyFont="1" applyFill="1" applyBorder="1" applyAlignment="1">
      <alignment horizontal="left" vertical="center" wrapText="1"/>
    </xf>
    <xf numFmtId="0" fontId="27" fillId="39" borderId="32" xfId="0" applyFont="1" applyFill="1" applyBorder="1" applyAlignment="1">
      <alignment horizontal="center" vertical="center" wrapText="1"/>
    </xf>
    <xf numFmtId="0" fontId="27" fillId="39" borderId="17" xfId="0" applyFont="1" applyFill="1" applyBorder="1" applyAlignment="1">
      <alignment horizontal="center" vertical="center" shrinkToFit="1"/>
    </xf>
    <xf numFmtId="0" fontId="27" fillId="39" borderId="32" xfId="0" applyFont="1" applyFill="1" applyBorder="1" applyAlignment="1">
      <alignment horizontal="right" vertical="center" wrapText="1"/>
    </xf>
    <xf numFmtId="0" fontId="28" fillId="39" borderId="18" xfId="0" applyFont="1" applyFill="1" applyBorder="1" applyAlignment="1">
      <alignment horizontal="center" vertical="center" shrinkToFit="1"/>
    </xf>
    <xf numFmtId="3" fontId="34" fillId="40" borderId="23" xfId="0" applyNumberFormat="1" applyFont="1" applyFill="1" applyBorder="1" applyAlignment="1">
      <alignment horizontal="right" vertical="center" wrapText="1"/>
    </xf>
    <xf numFmtId="0" fontId="28" fillId="40" borderId="14" xfId="0" applyFont="1" applyFill="1" applyBorder="1" applyAlignment="1">
      <alignment horizontal="center" vertical="center"/>
    </xf>
    <xf numFmtId="0" fontId="28" fillId="40" borderId="10" xfId="0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6" fillId="36" borderId="21" xfId="0" applyFont="1" applyFill="1" applyBorder="1" applyAlignment="1">
      <alignment horizontal="left" vertical="center"/>
    </xf>
    <xf numFmtId="0" fontId="26" fillId="36" borderId="22" xfId="0" applyFont="1" applyFill="1" applyBorder="1" applyAlignment="1">
      <alignment horizontal="left" vertical="center"/>
    </xf>
    <xf numFmtId="0" fontId="26" fillId="36" borderId="20" xfId="0" applyFont="1" applyFill="1" applyBorder="1" applyAlignment="1">
      <alignment horizontal="left" vertical="center"/>
    </xf>
    <xf numFmtId="0" fontId="28" fillId="38" borderId="11" xfId="0" applyFont="1" applyFill="1" applyBorder="1" applyAlignment="1">
      <alignment horizontal="center" vertical="center" shrinkToFit="1"/>
    </xf>
    <xf numFmtId="0" fontId="28" fillId="38" borderId="14" xfId="0" applyFont="1" applyFill="1" applyBorder="1" applyAlignment="1">
      <alignment horizontal="center" vertical="center" shrinkToFit="1"/>
    </xf>
    <xf numFmtId="0" fontId="28" fillId="38" borderId="12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9" fillId="38" borderId="12" xfId="0" applyFont="1" applyFill="1" applyBorder="1" applyAlignment="1">
      <alignment horizontal="center" vertical="center"/>
    </xf>
    <xf numFmtId="0" fontId="28" fillId="38" borderId="12" xfId="0" applyFont="1" applyFill="1" applyBorder="1" applyAlignment="1">
      <alignment horizontal="center" vertical="center"/>
    </xf>
    <xf numFmtId="0" fontId="28" fillId="38" borderId="13" xfId="0" applyFont="1" applyFill="1" applyBorder="1" applyAlignment="1">
      <alignment horizontal="center" vertical="center"/>
    </xf>
    <xf numFmtId="0" fontId="28" fillId="38" borderId="31" xfId="0" applyFont="1" applyFill="1" applyBorder="1" applyAlignment="1">
      <alignment horizontal="center" vertical="center" wrapText="1"/>
    </xf>
    <xf numFmtId="0" fontId="28" fillId="38" borderId="25" xfId="0" applyFont="1" applyFill="1" applyBorder="1" applyAlignment="1">
      <alignment horizontal="center" vertical="center" wrapText="1"/>
    </xf>
    <xf numFmtId="0" fontId="26" fillId="35" borderId="21" xfId="0" applyFont="1" applyFill="1" applyBorder="1" applyAlignment="1">
      <alignment horizontal="left" vertical="center"/>
    </xf>
    <xf numFmtId="0" fontId="26" fillId="35" borderId="22" xfId="0" applyFont="1" applyFill="1" applyBorder="1" applyAlignment="1">
      <alignment horizontal="left" vertical="center"/>
    </xf>
    <xf numFmtId="0" fontId="26" fillId="35" borderId="20" xfId="0" applyFont="1" applyFill="1" applyBorder="1" applyAlignment="1">
      <alignment horizontal="left" vertical="center"/>
    </xf>
    <xf numFmtId="0" fontId="28" fillId="38" borderId="30" xfId="0" applyFont="1" applyFill="1" applyBorder="1" applyAlignment="1">
      <alignment horizontal="center" vertical="center" shrinkToFit="1"/>
    </xf>
    <xf numFmtId="0" fontId="28" fillId="38" borderId="28" xfId="0" applyFont="1" applyFill="1" applyBorder="1" applyAlignment="1">
      <alignment horizontal="center" vertical="center" shrinkToFit="1"/>
    </xf>
    <xf numFmtId="0" fontId="28" fillId="38" borderId="26" xfId="0" applyFont="1" applyFill="1" applyBorder="1" applyAlignment="1">
      <alignment horizontal="center" vertical="center"/>
    </xf>
    <xf numFmtId="0" fontId="28" fillId="38" borderId="27" xfId="0" applyFont="1" applyFill="1" applyBorder="1" applyAlignment="1">
      <alignment horizontal="center" vertical="center"/>
    </xf>
    <xf numFmtId="0" fontId="26" fillId="34" borderId="21" xfId="0" applyFont="1" applyFill="1" applyBorder="1" applyAlignment="1">
      <alignment horizontal="left" vertical="center"/>
    </xf>
    <xf numFmtId="0" fontId="26" fillId="34" borderId="22" xfId="0" applyFont="1" applyFill="1" applyBorder="1" applyAlignment="1">
      <alignment horizontal="left" vertical="center"/>
    </xf>
    <xf numFmtId="0" fontId="26" fillId="34" borderId="20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FF66CC"/>
      <color rgb="FF3366CC"/>
      <color rgb="FF003399"/>
      <color rgb="FFFF9933"/>
      <color rgb="FF00CC00"/>
      <color rgb="FF33CC33"/>
      <color rgb="FF99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66CC"/>
    <pageSetUpPr fitToPage="1"/>
  </sheetPr>
  <dimension ref="A1:F12"/>
  <sheetViews>
    <sheetView showGridLines="0" tabSelected="1" zoomScaleNormal="100" workbookViewId="0">
      <pane xSplit="4" ySplit="5" topLeftCell="E6" activePane="bottomRight" state="frozen"/>
      <selection pane="topRight" activeCell="P1" sqref="P1"/>
      <selection pane="bottomLeft" activeCell="A3" sqref="A3"/>
      <selection pane="bottomRight" activeCell="F9" sqref="F9"/>
    </sheetView>
  </sheetViews>
  <sheetFormatPr defaultRowHeight="16.5"/>
  <cols>
    <col min="1" max="1" width="6.25" style="1" customWidth="1"/>
    <col min="2" max="2" width="53.5" style="36" customWidth="1"/>
    <col min="3" max="3" width="18.625" style="3" bestFit="1" customWidth="1"/>
    <col min="4" max="4" width="17" style="2" bestFit="1" customWidth="1"/>
    <col min="5" max="5" width="12.125" style="15" customWidth="1"/>
    <col min="6" max="6" width="10.375" style="1" customWidth="1"/>
  </cols>
  <sheetData>
    <row r="1" spans="1:6" s="6" customFormat="1" ht="49.5" customHeight="1" thickBot="1">
      <c r="A1" s="99" t="s">
        <v>126</v>
      </c>
      <c r="B1" s="99"/>
      <c r="C1" s="99"/>
      <c r="D1" s="99"/>
      <c r="E1" s="99"/>
      <c r="F1" s="99"/>
    </row>
    <row r="2" spans="1:6" s="11" customFormat="1" ht="43.5" customHeight="1" thickBot="1">
      <c r="A2" s="100" t="s">
        <v>121</v>
      </c>
      <c r="B2" s="101"/>
      <c r="C2" s="101"/>
      <c r="D2" s="101"/>
      <c r="E2" s="101"/>
      <c r="F2" s="102"/>
    </row>
    <row r="3" spans="1:6" s="6" customFormat="1" ht="19.5" customHeight="1" thickBot="1">
      <c r="A3" s="7"/>
      <c r="B3" s="35"/>
      <c r="C3" s="8"/>
      <c r="D3" s="10"/>
      <c r="E3" s="14"/>
      <c r="F3" s="5"/>
    </row>
    <row r="4" spans="1:6" s="6" customFormat="1" ht="34.5" customHeight="1">
      <c r="A4" s="103" t="s">
        <v>3</v>
      </c>
      <c r="B4" s="105" t="s">
        <v>85</v>
      </c>
      <c r="C4" s="107" t="s">
        <v>84</v>
      </c>
      <c r="D4" s="107"/>
      <c r="E4" s="108"/>
      <c r="F4" s="109"/>
    </row>
    <row r="5" spans="1:6" s="4" customFormat="1" ht="34.5">
      <c r="A5" s="104"/>
      <c r="B5" s="106"/>
      <c r="C5" s="45" t="s">
        <v>0</v>
      </c>
      <c r="D5" s="46" t="s">
        <v>4</v>
      </c>
      <c r="E5" s="47" t="s">
        <v>86</v>
      </c>
      <c r="F5" s="48" t="s">
        <v>2</v>
      </c>
    </row>
    <row r="6" spans="1:6" s="4" customFormat="1" ht="35.1" customHeight="1">
      <c r="A6" s="97" t="s">
        <v>9</v>
      </c>
      <c r="B6" s="98"/>
      <c r="C6" s="98"/>
      <c r="D6" s="98"/>
      <c r="E6" s="49">
        <f>SUM(E7:E12)</f>
        <v>1400</v>
      </c>
      <c r="F6" s="50">
        <f>SUM(F7:F12)</f>
        <v>0</v>
      </c>
    </row>
    <row r="7" spans="1:6" s="18" customFormat="1" ht="35.1" customHeight="1">
      <c r="A7" s="37">
        <v>1</v>
      </c>
      <c r="B7" s="34" t="s">
        <v>78</v>
      </c>
      <c r="C7" s="17" t="s">
        <v>65</v>
      </c>
      <c r="D7" s="13" t="s">
        <v>13</v>
      </c>
      <c r="E7" s="51">
        <v>100</v>
      </c>
      <c r="F7" s="38"/>
    </row>
    <row r="8" spans="1:6" s="18" customFormat="1" ht="35.1" customHeight="1">
      <c r="A8" s="37">
        <v>2</v>
      </c>
      <c r="B8" s="34" t="s">
        <v>79</v>
      </c>
      <c r="C8" s="17" t="s">
        <v>58</v>
      </c>
      <c r="D8" s="13" t="s">
        <v>6</v>
      </c>
      <c r="E8" s="51">
        <v>200</v>
      </c>
      <c r="F8" s="44" t="s">
        <v>87</v>
      </c>
    </row>
    <row r="9" spans="1:6" s="18" customFormat="1" ht="35.1" customHeight="1">
      <c r="A9" s="37">
        <v>3</v>
      </c>
      <c r="B9" s="34" t="s">
        <v>80</v>
      </c>
      <c r="C9" s="17" t="s">
        <v>66</v>
      </c>
      <c r="D9" s="13" t="s">
        <v>57</v>
      </c>
      <c r="E9" s="51">
        <v>100</v>
      </c>
      <c r="F9" s="38"/>
    </row>
    <row r="10" spans="1:6" s="18" customFormat="1" ht="35.1" customHeight="1">
      <c r="A10" s="37">
        <v>4</v>
      </c>
      <c r="B10" s="34" t="s">
        <v>81</v>
      </c>
      <c r="C10" s="17" t="s">
        <v>66</v>
      </c>
      <c r="D10" s="13" t="s">
        <v>57</v>
      </c>
      <c r="E10" s="51">
        <v>480</v>
      </c>
      <c r="F10" s="38"/>
    </row>
    <row r="11" spans="1:6" s="18" customFormat="1" ht="35.1" customHeight="1">
      <c r="A11" s="37">
        <v>5</v>
      </c>
      <c r="B11" s="34" t="s">
        <v>82</v>
      </c>
      <c r="C11" s="17" t="s">
        <v>66</v>
      </c>
      <c r="D11" s="13" t="s">
        <v>57</v>
      </c>
      <c r="E11" s="51">
        <v>400</v>
      </c>
      <c r="F11" s="38"/>
    </row>
    <row r="12" spans="1:6" s="18" customFormat="1" ht="35.1" customHeight="1" thickBot="1">
      <c r="A12" s="39">
        <v>6</v>
      </c>
      <c r="B12" s="40" t="s">
        <v>83</v>
      </c>
      <c r="C12" s="41" t="s">
        <v>66</v>
      </c>
      <c r="D12" s="42" t="s">
        <v>57</v>
      </c>
      <c r="E12" s="52">
        <v>120</v>
      </c>
      <c r="F12" s="43"/>
    </row>
  </sheetData>
  <autoFilter ref="A5:F12"/>
  <mergeCells count="7">
    <mergeCell ref="A6:D6"/>
    <mergeCell ref="A1:F1"/>
    <mergeCell ref="A2:F2"/>
    <mergeCell ref="A4:A5"/>
    <mergeCell ref="B4:B5"/>
    <mergeCell ref="C4:D4"/>
    <mergeCell ref="E4:F4"/>
  </mergeCells>
  <phoneticPr fontId="19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1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  <pageSetUpPr fitToPage="1"/>
  </sheetPr>
  <dimension ref="A1:G36"/>
  <sheetViews>
    <sheetView showGridLines="0" zoomScaleNormal="100" workbookViewId="0">
      <pane xSplit="5" ySplit="5" topLeftCell="F33" activePane="bottomRight" state="frozen"/>
      <selection pane="topRight" activeCell="P1" sqref="P1"/>
      <selection pane="bottomLeft" activeCell="A3" sqref="A3"/>
      <selection pane="bottomRight" activeCell="F13" sqref="F13"/>
    </sheetView>
  </sheetViews>
  <sheetFormatPr defaultRowHeight="16.5"/>
  <cols>
    <col min="1" max="1" width="6.25" style="1" customWidth="1"/>
    <col min="2" max="2" width="62.125" style="24" customWidth="1"/>
    <col min="3" max="3" width="9.875" style="1" customWidth="1"/>
    <col min="4" max="4" width="18.625" style="19" customWidth="1"/>
    <col min="5" max="5" width="17.125" style="20" customWidth="1"/>
    <col min="6" max="6" width="12.25" style="15" customWidth="1"/>
    <col min="7" max="7" width="10.25" style="1" customWidth="1"/>
  </cols>
  <sheetData>
    <row r="1" spans="1:7" s="6" customFormat="1" ht="49.5" customHeight="1" thickBot="1">
      <c r="A1" s="99" t="s">
        <v>126</v>
      </c>
      <c r="B1" s="99"/>
      <c r="C1" s="99"/>
      <c r="D1" s="99"/>
      <c r="E1" s="99"/>
      <c r="F1" s="99"/>
      <c r="G1" s="99"/>
    </row>
    <row r="2" spans="1:7" s="11" customFormat="1" ht="43.5" customHeight="1" thickBot="1">
      <c r="A2" s="112" t="s">
        <v>116</v>
      </c>
      <c r="B2" s="113"/>
      <c r="C2" s="113"/>
      <c r="D2" s="113"/>
      <c r="E2" s="113"/>
      <c r="F2" s="113"/>
      <c r="G2" s="114"/>
    </row>
    <row r="3" spans="1:7" s="6" customFormat="1" ht="19.5" customHeight="1" thickBot="1">
      <c r="A3" s="7"/>
      <c r="B3" s="23"/>
      <c r="C3" s="9"/>
      <c r="D3" s="21"/>
      <c r="E3" s="22"/>
      <c r="F3" s="14"/>
      <c r="G3" s="5"/>
    </row>
    <row r="4" spans="1:7" s="6" customFormat="1" ht="34.5" customHeight="1">
      <c r="A4" s="115" t="s">
        <v>3</v>
      </c>
      <c r="B4" s="110" t="s">
        <v>117</v>
      </c>
      <c r="C4" s="110" t="s">
        <v>8</v>
      </c>
      <c r="D4" s="107" t="s">
        <v>84</v>
      </c>
      <c r="E4" s="107"/>
      <c r="F4" s="117"/>
      <c r="G4" s="118"/>
    </row>
    <row r="5" spans="1:7" s="4" customFormat="1" ht="34.5" customHeight="1">
      <c r="A5" s="116"/>
      <c r="B5" s="111"/>
      <c r="C5" s="111"/>
      <c r="D5" s="45" t="s">
        <v>0</v>
      </c>
      <c r="E5" s="46" t="s">
        <v>4</v>
      </c>
      <c r="F5" s="47" t="s">
        <v>86</v>
      </c>
      <c r="G5" s="48" t="s">
        <v>2</v>
      </c>
    </row>
    <row r="6" spans="1:7" s="4" customFormat="1" ht="35.1" customHeight="1">
      <c r="A6" s="97" t="s">
        <v>9</v>
      </c>
      <c r="B6" s="98"/>
      <c r="C6" s="98"/>
      <c r="D6" s="98"/>
      <c r="E6" s="98"/>
      <c r="F6" s="49">
        <f>SUM(F7:F35)</f>
        <v>2055</v>
      </c>
      <c r="G6" s="50">
        <f>SUM(G7:G35)</f>
        <v>0</v>
      </c>
    </row>
    <row r="7" spans="1:7" s="33" customFormat="1" ht="37.5" customHeight="1">
      <c r="A7" s="57">
        <v>1</v>
      </c>
      <c r="B7" s="54" t="s">
        <v>88</v>
      </c>
      <c r="C7" s="63" t="s">
        <v>61</v>
      </c>
      <c r="D7" s="53" t="s">
        <v>14</v>
      </c>
      <c r="E7" s="63" t="s">
        <v>10</v>
      </c>
      <c r="F7" s="64">
        <v>50</v>
      </c>
      <c r="G7" s="58"/>
    </row>
    <row r="8" spans="1:7" s="16" customFormat="1" ht="37.5" customHeight="1">
      <c r="A8" s="67">
        <v>2</v>
      </c>
      <c r="B8" s="68" t="s">
        <v>89</v>
      </c>
      <c r="C8" s="69" t="s">
        <v>38</v>
      </c>
      <c r="D8" s="62" t="s">
        <v>63</v>
      </c>
      <c r="E8" s="69" t="s">
        <v>123</v>
      </c>
      <c r="F8" s="70">
        <v>100</v>
      </c>
      <c r="G8" s="71"/>
    </row>
    <row r="9" spans="1:7" s="16" customFormat="1" ht="37.5" customHeight="1">
      <c r="A9" s="67">
        <v>3</v>
      </c>
      <c r="B9" s="68" t="s">
        <v>90</v>
      </c>
      <c r="C9" s="61" t="s">
        <v>38</v>
      </c>
      <c r="D9" s="62" t="s">
        <v>67</v>
      </c>
      <c r="E9" s="69" t="s">
        <v>123</v>
      </c>
      <c r="F9" s="70">
        <v>60</v>
      </c>
      <c r="G9" s="71"/>
    </row>
    <row r="10" spans="1:7" s="16" customFormat="1" ht="37.5" customHeight="1">
      <c r="A10" s="59">
        <v>4</v>
      </c>
      <c r="B10" s="55" t="s">
        <v>91</v>
      </c>
      <c r="C10" s="65" t="s">
        <v>39</v>
      </c>
      <c r="D10" s="53" t="s">
        <v>68</v>
      </c>
      <c r="E10" s="63" t="s">
        <v>54</v>
      </c>
      <c r="F10" s="66">
        <v>100</v>
      </c>
      <c r="G10" s="60"/>
    </row>
    <row r="11" spans="1:7" s="32" customFormat="1" ht="37.5" customHeight="1">
      <c r="A11" s="59">
        <v>5</v>
      </c>
      <c r="B11" s="55" t="s">
        <v>115</v>
      </c>
      <c r="C11" s="56" t="s">
        <v>39</v>
      </c>
      <c r="D11" s="53" t="s">
        <v>69</v>
      </c>
      <c r="E11" s="63" t="s">
        <v>11</v>
      </c>
      <c r="F11" s="66">
        <v>74</v>
      </c>
      <c r="G11" s="60"/>
    </row>
    <row r="12" spans="1:7" s="16" customFormat="1" ht="37.5" customHeight="1">
      <c r="A12" s="59">
        <v>6</v>
      </c>
      <c r="B12" s="55" t="s">
        <v>92</v>
      </c>
      <c r="C12" s="56" t="s">
        <v>39</v>
      </c>
      <c r="D12" s="53" t="s">
        <v>70</v>
      </c>
      <c r="E12" s="63" t="s">
        <v>54</v>
      </c>
      <c r="F12" s="66">
        <v>100</v>
      </c>
      <c r="G12" s="60"/>
    </row>
    <row r="13" spans="1:7" s="16" customFormat="1" ht="37.5" customHeight="1">
      <c r="A13" s="67">
        <v>7</v>
      </c>
      <c r="B13" s="68" t="s">
        <v>122</v>
      </c>
      <c r="C13" s="69" t="s">
        <v>40</v>
      </c>
      <c r="D13" s="62" t="s">
        <v>71</v>
      </c>
      <c r="E13" s="69" t="s">
        <v>53</v>
      </c>
      <c r="F13" s="70">
        <v>50</v>
      </c>
      <c r="G13" s="71"/>
    </row>
    <row r="14" spans="1:7" s="16" customFormat="1" ht="37.5" customHeight="1">
      <c r="A14" s="67">
        <v>8</v>
      </c>
      <c r="B14" s="68" t="s">
        <v>93</v>
      </c>
      <c r="C14" s="69" t="s">
        <v>40</v>
      </c>
      <c r="D14" s="62" t="s">
        <v>73</v>
      </c>
      <c r="E14" s="69" t="s">
        <v>7</v>
      </c>
      <c r="F14" s="70">
        <v>12</v>
      </c>
      <c r="G14" s="71"/>
    </row>
    <row r="15" spans="1:7" s="16" customFormat="1" ht="37.5" customHeight="1">
      <c r="A15" s="67">
        <v>9</v>
      </c>
      <c r="B15" s="68" t="s">
        <v>94</v>
      </c>
      <c r="C15" s="69" t="s">
        <v>40</v>
      </c>
      <c r="D15" s="62" t="s">
        <v>73</v>
      </c>
      <c r="E15" s="69" t="s">
        <v>7</v>
      </c>
      <c r="F15" s="70">
        <v>20</v>
      </c>
      <c r="G15" s="71"/>
    </row>
    <row r="16" spans="1:7" s="16" customFormat="1" ht="37.5" customHeight="1">
      <c r="A16" s="67">
        <v>10</v>
      </c>
      <c r="B16" s="68" t="s">
        <v>95</v>
      </c>
      <c r="C16" s="69" t="s">
        <v>40</v>
      </c>
      <c r="D16" s="62" t="s">
        <v>75</v>
      </c>
      <c r="E16" s="69" t="s">
        <v>55</v>
      </c>
      <c r="F16" s="70">
        <v>50</v>
      </c>
      <c r="G16" s="72"/>
    </row>
    <row r="17" spans="1:7" s="16" customFormat="1" ht="37.5" customHeight="1">
      <c r="A17" s="67">
        <v>11</v>
      </c>
      <c r="B17" s="68" t="s">
        <v>96</v>
      </c>
      <c r="C17" s="69" t="s">
        <v>40</v>
      </c>
      <c r="D17" s="62" t="s">
        <v>74</v>
      </c>
      <c r="E17" s="69" t="s">
        <v>123</v>
      </c>
      <c r="F17" s="70">
        <v>100</v>
      </c>
      <c r="G17" s="71"/>
    </row>
    <row r="18" spans="1:7" s="16" customFormat="1" ht="37.5" customHeight="1">
      <c r="A18" s="59">
        <v>12</v>
      </c>
      <c r="B18" s="55" t="s">
        <v>97</v>
      </c>
      <c r="C18" s="56" t="s">
        <v>41</v>
      </c>
      <c r="D18" s="53" t="s">
        <v>76</v>
      </c>
      <c r="E18" s="63" t="s">
        <v>54</v>
      </c>
      <c r="F18" s="66">
        <v>70</v>
      </c>
      <c r="G18" s="60"/>
    </row>
    <row r="19" spans="1:7" s="16" customFormat="1" ht="37.5" customHeight="1">
      <c r="A19" s="67">
        <v>13</v>
      </c>
      <c r="B19" s="68" t="s">
        <v>98</v>
      </c>
      <c r="C19" s="61" t="s">
        <v>42</v>
      </c>
      <c r="D19" s="62" t="s">
        <v>72</v>
      </c>
      <c r="E19" s="69" t="s">
        <v>7</v>
      </c>
      <c r="F19" s="70">
        <v>27</v>
      </c>
      <c r="G19" s="71"/>
    </row>
    <row r="20" spans="1:7" s="16" customFormat="1" ht="37.5" customHeight="1">
      <c r="A20" s="67">
        <v>14</v>
      </c>
      <c r="B20" s="68" t="s">
        <v>99</v>
      </c>
      <c r="C20" s="61" t="s">
        <v>42</v>
      </c>
      <c r="D20" s="62" t="s">
        <v>72</v>
      </c>
      <c r="E20" s="69" t="s">
        <v>7</v>
      </c>
      <c r="F20" s="70">
        <v>9</v>
      </c>
      <c r="G20" s="71"/>
    </row>
    <row r="21" spans="1:7" s="16" customFormat="1" ht="37.5" customHeight="1">
      <c r="A21" s="67">
        <v>15</v>
      </c>
      <c r="B21" s="68" t="s">
        <v>100</v>
      </c>
      <c r="C21" s="61" t="s">
        <v>42</v>
      </c>
      <c r="D21" s="62" t="s">
        <v>72</v>
      </c>
      <c r="E21" s="69" t="s">
        <v>7</v>
      </c>
      <c r="F21" s="70">
        <v>9</v>
      </c>
      <c r="G21" s="71"/>
    </row>
    <row r="22" spans="1:7" s="16" customFormat="1" ht="37.5" customHeight="1">
      <c r="A22" s="59">
        <v>16</v>
      </c>
      <c r="B22" s="55" t="s">
        <v>101</v>
      </c>
      <c r="C22" s="65" t="s">
        <v>43</v>
      </c>
      <c r="D22" s="53" t="s">
        <v>75</v>
      </c>
      <c r="E22" s="63" t="s">
        <v>55</v>
      </c>
      <c r="F22" s="66">
        <v>50</v>
      </c>
      <c r="G22" s="60"/>
    </row>
    <row r="23" spans="1:7" s="16" customFormat="1" ht="37.5" customHeight="1">
      <c r="A23" s="57">
        <v>17</v>
      </c>
      <c r="B23" s="55" t="s">
        <v>102</v>
      </c>
      <c r="C23" s="65" t="s">
        <v>43</v>
      </c>
      <c r="D23" s="53" t="s">
        <v>77</v>
      </c>
      <c r="E23" s="63" t="s">
        <v>54</v>
      </c>
      <c r="F23" s="66">
        <v>100</v>
      </c>
      <c r="G23" s="60"/>
    </row>
    <row r="24" spans="1:7" s="16" customFormat="1" ht="37.5" customHeight="1">
      <c r="A24" s="59">
        <v>18</v>
      </c>
      <c r="B24" s="55" t="s">
        <v>103</v>
      </c>
      <c r="C24" s="65" t="s">
        <v>43</v>
      </c>
      <c r="D24" s="53" t="s">
        <v>77</v>
      </c>
      <c r="E24" s="63" t="s">
        <v>54</v>
      </c>
      <c r="F24" s="66">
        <v>200</v>
      </c>
      <c r="G24" s="60"/>
    </row>
    <row r="25" spans="1:7" s="16" customFormat="1" ht="37.5" customHeight="1">
      <c r="A25" s="67">
        <v>19</v>
      </c>
      <c r="B25" s="68" t="s">
        <v>104</v>
      </c>
      <c r="C25" s="69" t="s">
        <v>59</v>
      </c>
      <c r="D25" s="62" t="s">
        <v>72</v>
      </c>
      <c r="E25" s="69" t="s">
        <v>7</v>
      </c>
      <c r="F25" s="70">
        <v>50</v>
      </c>
      <c r="G25" s="71"/>
    </row>
    <row r="26" spans="1:7" s="16" customFormat="1" ht="37.5" customHeight="1">
      <c r="A26" s="67">
        <v>20</v>
      </c>
      <c r="B26" s="68" t="s">
        <v>105</v>
      </c>
      <c r="C26" s="69" t="s">
        <v>45</v>
      </c>
      <c r="D26" s="62" t="s">
        <v>58</v>
      </c>
      <c r="E26" s="69" t="s">
        <v>12</v>
      </c>
      <c r="F26" s="70">
        <v>100</v>
      </c>
      <c r="G26" s="72"/>
    </row>
    <row r="27" spans="1:7" s="16" customFormat="1" ht="37.5" customHeight="1">
      <c r="A27" s="67">
        <v>21</v>
      </c>
      <c r="B27" s="68" t="s">
        <v>106</v>
      </c>
      <c r="C27" s="61" t="s">
        <v>45</v>
      </c>
      <c r="D27" s="62" t="s">
        <v>63</v>
      </c>
      <c r="E27" s="69" t="s">
        <v>124</v>
      </c>
      <c r="F27" s="70">
        <v>200</v>
      </c>
      <c r="G27" s="71"/>
    </row>
    <row r="28" spans="1:7" s="16" customFormat="1" ht="37.5" customHeight="1">
      <c r="A28" s="59">
        <v>22</v>
      </c>
      <c r="B28" s="55" t="s">
        <v>107</v>
      </c>
      <c r="C28" s="65" t="s">
        <v>46</v>
      </c>
      <c r="D28" s="53" t="s">
        <v>75</v>
      </c>
      <c r="E28" s="63" t="s">
        <v>52</v>
      </c>
      <c r="F28" s="66">
        <v>34</v>
      </c>
      <c r="G28" s="60"/>
    </row>
    <row r="29" spans="1:7" s="16" customFormat="1" ht="37.5" customHeight="1">
      <c r="A29" s="59">
        <v>23</v>
      </c>
      <c r="B29" s="55" t="s">
        <v>108</v>
      </c>
      <c r="C29" s="65" t="s">
        <v>46</v>
      </c>
      <c r="D29" s="53" t="s">
        <v>73</v>
      </c>
      <c r="E29" s="63" t="s">
        <v>7</v>
      </c>
      <c r="F29" s="66">
        <v>60</v>
      </c>
      <c r="G29" s="60"/>
    </row>
    <row r="30" spans="1:7" s="16" customFormat="1" ht="37.5" customHeight="1">
      <c r="A30" s="67">
        <v>24</v>
      </c>
      <c r="B30" s="68" t="s">
        <v>109</v>
      </c>
      <c r="C30" s="69" t="s">
        <v>62</v>
      </c>
      <c r="D30" s="62" t="s">
        <v>64</v>
      </c>
      <c r="E30" s="69" t="s">
        <v>56</v>
      </c>
      <c r="F30" s="70">
        <v>30</v>
      </c>
      <c r="G30" s="71"/>
    </row>
    <row r="31" spans="1:7" s="16" customFormat="1" ht="37.5" customHeight="1">
      <c r="A31" s="67">
        <v>25</v>
      </c>
      <c r="B31" s="68" t="s">
        <v>110</v>
      </c>
      <c r="C31" s="69" t="s">
        <v>62</v>
      </c>
      <c r="D31" s="62" t="s">
        <v>76</v>
      </c>
      <c r="E31" s="69" t="s">
        <v>54</v>
      </c>
      <c r="F31" s="70">
        <v>100</v>
      </c>
      <c r="G31" s="71"/>
    </row>
    <row r="32" spans="1:7" s="16" customFormat="1" ht="37.5" customHeight="1">
      <c r="A32" s="59">
        <v>26</v>
      </c>
      <c r="B32" s="55" t="s">
        <v>111</v>
      </c>
      <c r="C32" s="56" t="s">
        <v>60</v>
      </c>
      <c r="D32" s="53" t="s">
        <v>72</v>
      </c>
      <c r="E32" s="63" t="s">
        <v>7</v>
      </c>
      <c r="F32" s="66">
        <v>30</v>
      </c>
      <c r="G32" s="60"/>
    </row>
    <row r="33" spans="1:7" s="16" customFormat="1" ht="37.5" customHeight="1">
      <c r="A33" s="59">
        <v>27</v>
      </c>
      <c r="B33" s="55" t="s">
        <v>112</v>
      </c>
      <c r="C33" s="56" t="s">
        <v>60</v>
      </c>
      <c r="D33" s="53" t="s">
        <v>63</v>
      </c>
      <c r="E33" s="63" t="s">
        <v>125</v>
      </c>
      <c r="F33" s="66">
        <v>70</v>
      </c>
      <c r="G33" s="60"/>
    </row>
    <row r="34" spans="1:7" s="16" customFormat="1" ht="37.5" customHeight="1">
      <c r="A34" s="67">
        <v>28</v>
      </c>
      <c r="B34" s="68" t="s">
        <v>113</v>
      </c>
      <c r="C34" s="69" t="s">
        <v>48</v>
      </c>
      <c r="D34" s="62" t="s">
        <v>63</v>
      </c>
      <c r="E34" s="69" t="s">
        <v>123</v>
      </c>
      <c r="F34" s="70">
        <v>100</v>
      </c>
      <c r="G34" s="71"/>
    </row>
    <row r="35" spans="1:7" s="16" customFormat="1" ht="37.5" customHeight="1" thickBot="1">
      <c r="A35" s="73">
        <v>29</v>
      </c>
      <c r="B35" s="74" t="s">
        <v>114</v>
      </c>
      <c r="C35" s="75" t="s">
        <v>48</v>
      </c>
      <c r="D35" s="76" t="s">
        <v>77</v>
      </c>
      <c r="E35" s="77" t="s">
        <v>54</v>
      </c>
      <c r="F35" s="78">
        <v>100</v>
      </c>
      <c r="G35" s="79"/>
    </row>
    <row r="36" spans="1:7" ht="35.25" customHeight="1"/>
  </sheetData>
  <autoFilter ref="A5:G35"/>
  <mergeCells count="8">
    <mergeCell ref="A1:G1"/>
    <mergeCell ref="A6:E6"/>
    <mergeCell ref="B4:B5"/>
    <mergeCell ref="A2:G2"/>
    <mergeCell ref="A4:A5"/>
    <mergeCell ref="D4:E4"/>
    <mergeCell ref="F4:G4"/>
    <mergeCell ref="C4:C5"/>
  </mergeCells>
  <phoneticPr fontId="19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1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33"/>
    <pageSetUpPr fitToPage="1"/>
  </sheetPr>
  <dimension ref="A1:G31"/>
  <sheetViews>
    <sheetView showGridLines="0" zoomScaleNormal="100" workbookViewId="0">
      <pane xSplit="5" ySplit="5" topLeftCell="F21" activePane="bottomRight" state="frozen"/>
      <selection pane="topRight" activeCell="P1" sqref="P1"/>
      <selection pane="bottomLeft" activeCell="A3" sqref="A3"/>
      <selection pane="bottomRight" activeCell="J14" sqref="J14"/>
    </sheetView>
  </sheetViews>
  <sheetFormatPr defaultRowHeight="16.5"/>
  <cols>
    <col min="1" max="1" width="6.25" style="1" customWidth="1"/>
    <col min="2" max="2" width="62.125" style="1" customWidth="1"/>
    <col min="3" max="3" width="9.875" style="1" customWidth="1"/>
    <col min="4" max="4" width="18.625" style="3" customWidth="1"/>
    <col min="5" max="5" width="17.125" style="2" customWidth="1"/>
    <col min="6" max="6" width="12.25" customWidth="1"/>
    <col min="7" max="7" width="10.25" style="1" customWidth="1"/>
  </cols>
  <sheetData>
    <row r="1" spans="1:7" s="6" customFormat="1" ht="49.5" customHeight="1" thickBot="1">
      <c r="A1" s="99" t="s">
        <v>127</v>
      </c>
      <c r="B1" s="99"/>
      <c r="C1" s="99"/>
      <c r="D1" s="99"/>
      <c r="E1" s="99"/>
      <c r="F1" s="99"/>
      <c r="G1" s="99"/>
    </row>
    <row r="2" spans="1:7" s="11" customFormat="1" ht="43.5" customHeight="1" thickBot="1">
      <c r="A2" s="119" t="s">
        <v>120</v>
      </c>
      <c r="B2" s="120"/>
      <c r="C2" s="120"/>
      <c r="D2" s="120"/>
      <c r="E2" s="120"/>
      <c r="F2" s="120"/>
      <c r="G2" s="121"/>
    </row>
    <row r="3" spans="1:7" s="6" customFormat="1" ht="19.5" customHeight="1" thickBot="1">
      <c r="A3" s="7"/>
      <c r="B3" s="9"/>
      <c r="C3" s="9"/>
      <c r="D3" s="8"/>
      <c r="E3" s="10"/>
      <c r="G3" s="5"/>
    </row>
    <row r="4" spans="1:7" s="6" customFormat="1" ht="34.5" customHeight="1">
      <c r="A4" s="115" t="s">
        <v>3</v>
      </c>
      <c r="B4" s="110" t="s">
        <v>118</v>
      </c>
      <c r="C4" s="105" t="s">
        <v>8</v>
      </c>
      <c r="D4" s="107" t="s">
        <v>5</v>
      </c>
      <c r="E4" s="107"/>
      <c r="F4" s="108"/>
      <c r="G4" s="109"/>
    </row>
    <row r="5" spans="1:7" s="4" customFormat="1" ht="34.5">
      <c r="A5" s="116"/>
      <c r="B5" s="111"/>
      <c r="C5" s="106"/>
      <c r="D5" s="45" t="s">
        <v>0</v>
      </c>
      <c r="E5" s="46" t="s">
        <v>4</v>
      </c>
      <c r="F5" s="47" t="s">
        <v>86</v>
      </c>
      <c r="G5" s="48" t="s">
        <v>2</v>
      </c>
    </row>
    <row r="6" spans="1:7" s="4" customFormat="1" ht="35.1" customHeight="1">
      <c r="A6" s="97" t="s">
        <v>9</v>
      </c>
      <c r="B6" s="98"/>
      <c r="C6" s="98"/>
      <c r="D6" s="98"/>
      <c r="E6" s="98"/>
      <c r="F6" s="96">
        <f>SUM(F7:F31)</f>
        <v>1230</v>
      </c>
      <c r="G6" s="82"/>
    </row>
    <row r="7" spans="1:7" s="4" customFormat="1" ht="30" customHeight="1">
      <c r="A7" s="80">
        <v>1</v>
      </c>
      <c r="B7" s="26" t="s">
        <v>15</v>
      </c>
      <c r="C7" s="25" t="s">
        <v>38</v>
      </c>
      <c r="D7" s="12" t="s">
        <v>1</v>
      </c>
      <c r="E7" s="12" t="s">
        <v>51</v>
      </c>
      <c r="F7" s="27">
        <v>100</v>
      </c>
      <c r="G7" s="81"/>
    </row>
    <row r="8" spans="1:7" s="4" customFormat="1" ht="30" customHeight="1">
      <c r="A8" s="83">
        <v>2</v>
      </c>
      <c r="B8" s="84" t="s">
        <v>16</v>
      </c>
      <c r="C8" s="85" t="s">
        <v>39</v>
      </c>
      <c r="D8" s="86" t="s">
        <v>1</v>
      </c>
      <c r="E8" s="86" t="s">
        <v>51</v>
      </c>
      <c r="F8" s="87">
        <v>130</v>
      </c>
      <c r="G8" s="88"/>
    </row>
    <row r="9" spans="1:7" s="4" customFormat="1" ht="30" customHeight="1">
      <c r="A9" s="83">
        <v>3</v>
      </c>
      <c r="B9" s="84" t="s">
        <v>17</v>
      </c>
      <c r="C9" s="85" t="s">
        <v>39</v>
      </c>
      <c r="D9" s="86" t="s">
        <v>1</v>
      </c>
      <c r="E9" s="86" t="s">
        <v>51</v>
      </c>
      <c r="F9" s="87">
        <v>50</v>
      </c>
      <c r="G9" s="88"/>
    </row>
    <row r="10" spans="1:7" s="4" customFormat="1" ht="30" customHeight="1">
      <c r="A10" s="80">
        <v>4</v>
      </c>
      <c r="B10" s="26" t="s">
        <v>18</v>
      </c>
      <c r="C10" s="25" t="s">
        <v>40</v>
      </c>
      <c r="D10" s="12" t="s">
        <v>1</v>
      </c>
      <c r="E10" s="12" t="s">
        <v>51</v>
      </c>
      <c r="F10" s="27">
        <v>30</v>
      </c>
      <c r="G10" s="81"/>
    </row>
    <row r="11" spans="1:7" s="4" customFormat="1" ht="30" customHeight="1">
      <c r="A11" s="80">
        <v>5</v>
      </c>
      <c r="B11" s="26" t="s">
        <v>19</v>
      </c>
      <c r="C11" s="25" t="s">
        <v>40</v>
      </c>
      <c r="D11" s="12" t="s">
        <v>1</v>
      </c>
      <c r="E11" s="12" t="s">
        <v>51</v>
      </c>
      <c r="F11" s="27">
        <v>30</v>
      </c>
      <c r="G11" s="81"/>
    </row>
    <row r="12" spans="1:7" s="4" customFormat="1" ht="30" customHeight="1">
      <c r="A12" s="83">
        <v>6</v>
      </c>
      <c r="B12" s="89" t="s">
        <v>20</v>
      </c>
      <c r="C12" s="85" t="s">
        <v>41</v>
      </c>
      <c r="D12" s="86" t="s">
        <v>1</v>
      </c>
      <c r="E12" s="86" t="s">
        <v>51</v>
      </c>
      <c r="F12" s="87">
        <v>50</v>
      </c>
      <c r="G12" s="88"/>
    </row>
    <row r="13" spans="1:7" s="4" customFormat="1" ht="30" customHeight="1">
      <c r="A13" s="83">
        <v>7</v>
      </c>
      <c r="B13" s="89" t="s">
        <v>21</v>
      </c>
      <c r="C13" s="85" t="s">
        <v>41</v>
      </c>
      <c r="D13" s="86" t="s">
        <v>1</v>
      </c>
      <c r="E13" s="86" t="s">
        <v>51</v>
      </c>
      <c r="F13" s="87">
        <v>25</v>
      </c>
      <c r="G13" s="88"/>
    </row>
    <row r="14" spans="1:7" s="4" customFormat="1" ht="30" customHeight="1">
      <c r="A14" s="83">
        <v>8</v>
      </c>
      <c r="B14" s="89" t="s">
        <v>22</v>
      </c>
      <c r="C14" s="85" t="s">
        <v>41</v>
      </c>
      <c r="D14" s="86" t="s">
        <v>1</v>
      </c>
      <c r="E14" s="86" t="s">
        <v>51</v>
      </c>
      <c r="F14" s="87">
        <v>25</v>
      </c>
      <c r="G14" s="88"/>
    </row>
    <row r="15" spans="1:7" s="4" customFormat="1" ht="30" customHeight="1">
      <c r="A15" s="80">
        <v>9</v>
      </c>
      <c r="B15" s="28" t="s">
        <v>50</v>
      </c>
      <c r="C15" s="25" t="s">
        <v>42</v>
      </c>
      <c r="D15" s="12" t="s">
        <v>1</v>
      </c>
      <c r="E15" s="12" t="s">
        <v>51</v>
      </c>
      <c r="F15" s="27">
        <v>10</v>
      </c>
      <c r="G15" s="81"/>
    </row>
    <row r="16" spans="1:7" s="4" customFormat="1" ht="30" customHeight="1">
      <c r="A16" s="80">
        <v>10</v>
      </c>
      <c r="B16" s="26" t="s">
        <v>23</v>
      </c>
      <c r="C16" s="25" t="s">
        <v>42</v>
      </c>
      <c r="D16" s="12" t="s">
        <v>1</v>
      </c>
      <c r="E16" s="12" t="s">
        <v>51</v>
      </c>
      <c r="F16" s="27">
        <v>50</v>
      </c>
      <c r="G16" s="81"/>
    </row>
    <row r="17" spans="1:7" s="4" customFormat="1" ht="30" customHeight="1">
      <c r="A17" s="83">
        <v>11</v>
      </c>
      <c r="B17" s="84" t="s">
        <v>24</v>
      </c>
      <c r="C17" s="85" t="s">
        <v>43</v>
      </c>
      <c r="D17" s="86" t="s">
        <v>1</v>
      </c>
      <c r="E17" s="86" t="s">
        <v>51</v>
      </c>
      <c r="F17" s="87">
        <v>100</v>
      </c>
      <c r="G17" s="88"/>
    </row>
    <row r="18" spans="1:7" s="4" customFormat="1" ht="30" customHeight="1">
      <c r="A18" s="80">
        <v>12</v>
      </c>
      <c r="B18" s="26" t="s">
        <v>25</v>
      </c>
      <c r="C18" s="25" t="s">
        <v>44</v>
      </c>
      <c r="D18" s="12" t="s">
        <v>1</v>
      </c>
      <c r="E18" s="12" t="s">
        <v>51</v>
      </c>
      <c r="F18" s="27">
        <v>100</v>
      </c>
      <c r="G18" s="81"/>
    </row>
    <row r="19" spans="1:7" s="4" customFormat="1" ht="30" customHeight="1">
      <c r="A19" s="80">
        <v>13</v>
      </c>
      <c r="B19" s="26" t="s">
        <v>26</v>
      </c>
      <c r="C19" s="25" t="s">
        <v>44</v>
      </c>
      <c r="D19" s="12" t="s">
        <v>1</v>
      </c>
      <c r="E19" s="12" t="s">
        <v>51</v>
      </c>
      <c r="F19" s="27">
        <v>25</v>
      </c>
      <c r="G19" s="81"/>
    </row>
    <row r="20" spans="1:7" s="4" customFormat="1" ht="30" customHeight="1">
      <c r="A20" s="80">
        <v>14</v>
      </c>
      <c r="B20" s="26" t="s">
        <v>27</v>
      </c>
      <c r="C20" s="25" t="s">
        <v>44</v>
      </c>
      <c r="D20" s="12" t="s">
        <v>1</v>
      </c>
      <c r="E20" s="12" t="s">
        <v>51</v>
      </c>
      <c r="F20" s="27">
        <v>60</v>
      </c>
      <c r="G20" s="81"/>
    </row>
    <row r="21" spans="1:7" s="4" customFormat="1" ht="30" customHeight="1">
      <c r="A21" s="80">
        <v>15</v>
      </c>
      <c r="B21" s="26" t="s">
        <v>28</v>
      </c>
      <c r="C21" s="25" t="s">
        <v>44</v>
      </c>
      <c r="D21" s="12" t="s">
        <v>1</v>
      </c>
      <c r="E21" s="12" t="s">
        <v>51</v>
      </c>
      <c r="F21" s="27">
        <v>20</v>
      </c>
      <c r="G21" s="81"/>
    </row>
    <row r="22" spans="1:7" s="4" customFormat="1" ht="30" customHeight="1">
      <c r="A22" s="80">
        <v>16</v>
      </c>
      <c r="B22" s="26" t="s">
        <v>29</v>
      </c>
      <c r="C22" s="25" t="s">
        <v>44</v>
      </c>
      <c r="D22" s="12" t="s">
        <v>1</v>
      </c>
      <c r="E22" s="12" t="s">
        <v>51</v>
      </c>
      <c r="F22" s="27">
        <v>40</v>
      </c>
      <c r="G22" s="81"/>
    </row>
    <row r="23" spans="1:7" s="4" customFormat="1" ht="30" customHeight="1">
      <c r="A23" s="83">
        <v>17</v>
      </c>
      <c r="B23" s="89" t="s">
        <v>30</v>
      </c>
      <c r="C23" s="85" t="s">
        <v>45</v>
      </c>
      <c r="D23" s="86" t="s">
        <v>1</v>
      </c>
      <c r="E23" s="86" t="s">
        <v>51</v>
      </c>
      <c r="F23" s="87">
        <v>60</v>
      </c>
      <c r="G23" s="88"/>
    </row>
    <row r="24" spans="1:7" s="4" customFormat="1" ht="30" customHeight="1">
      <c r="A24" s="80">
        <v>18</v>
      </c>
      <c r="B24" s="26" t="s">
        <v>31</v>
      </c>
      <c r="C24" s="25" t="s">
        <v>46</v>
      </c>
      <c r="D24" s="12" t="s">
        <v>1</v>
      </c>
      <c r="E24" s="12" t="s">
        <v>51</v>
      </c>
      <c r="F24" s="27">
        <v>20</v>
      </c>
      <c r="G24" s="81"/>
    </row>
    <row r="25" spans="1:7" s="29" customFormat="1" ht="30" customHeight="1">
      <c r="A25" s="80">
        <v>19</v>
      </c>
      <c r="B25" s="26" t="s">
        <v>32</v>
      </c>
      <c r="C25" s="25" t="s">
        <v>46</v>
      </c>
      <c r="D25" s="12" t="s">
        <v>1</v>
      </c>
      <c r="E25" s="12" t="s">
        <v>51</v>
      </c>
      <c r="F25" s="27">
        <v>40</v>
      </c>
      <c r="G25" s="81"/>
    </row>
    <row r="26" spans="1:7" s="30" customFormat="1" ht="30" customHeight="1">
      <c r="A26" s="83">
        <v>20</v>
      </c>
      <c r="B26" s="84" t="s">
        <v>33</v>
      </c>
      <c r="C26" s="85" t="s">
        <v>47</v>
      </c>
      <c r="D26" s="86" t="s">
        <v>1</v>
      </c>
      <c r="E26" s="86" t="s">
        <v>51</v>
      </c>
      <c r="F26" s="87">
        <v>70</v>
      </c>
      <c r="G26" s="88"/>
    </row>
    <row r="27" spans="1:7" s="31" customFormat="1" ht="30" customHeight="1">
      <c r="A27" s="83">
        <v>21</v>
      </c>
      <c r="B27" s="84" t="s">
        <v>34</v>
      </c>
      <c r="C27" s="85" t="s">
        <v>47</v>
      </c>
      <c r="D27" s="86" t="s">
        <v>1</v>
      </c>
      <c r="E27" s="86" t="s">
        <v>51</v>
      </c>
      <c r="F27" s="87">
        <v>16</v>
      </c>
      <c r="G27" s="88"/>
    </row>
    <row r="28" spans="1:7" s="31" customFormat="1" ht="30" customHeight="1">
      <c r="A28" s="83">
        <v>22</v>
      </c>
      <c r="B28" s="84" t="s">
        <v>119</v>
      </c>
      <c r="C28" s="85" t="s">
        <v>47</v>
      </c>
      <c r="D28" s="86" t="s">
        <v>1</v>
      </c>
      <c r="E28" s="86" t="s">
        <v>51</v>
      </c>
      <c r="F28" s="87">
        <v>14</v>
      </c>
      <c r="G28" s="88"/>
    </row>
    <row r="29" spans="1:7" s="31" customFormat="1" ht="30" customHeight="1">
      <c r="A29" s="80">
        <v>23</v>
      </c>
      <c r="B29" s="26" t="s">
        <v>35</v>
      </c>
      <c r="C29" s="25" t="s">
        <v>48</v>
      </c>
      <c r="D29" s="12" t="s">
        <v>1</v>
      </c>
      <c r="E29" s="12" t="s">
        <v>51</v>
      </c>
      <c r="F29" s="27">
        <v>22</v>
      </c>
      <c r="G29" s="81"/>
    </row>
    <row r="30" spans="1:7" s="31" customFormat="1" ht="30" customHeight="1">
      <c r="A30" s="80">
        <v>24</v>
      </c>
      <c r="B30" s="26" t="s">
        <v>36</v>
      </c>
      <c r="C30" s="25" t="s">
        <v>48</v>
      </c>
      <c r="D30" s="12" t="s">
        <v>1</v>
      </c>
      <c r="E30" s="12" t="s">
        <v>51</v>
      </c>
      <c r="F30" s="27">
        <v>73</v>
      </c>
      <c r="G30" s="81"/>
    </row>
    <row r="31" spans="1:7" s="31" customFormat="1" ht="30" customHeight="1" thickBot="1">
      <c r="A31" s="90">
        <v>25</v>
      </c>
      <c r="B31" s="91" t="s">
        <v>37</v>
      </c>
      <c r="C31" s="92" t="s">
        <v>49</v>
      </c>
      <c r="D31" s="93" t="s">
        <v>1</v>
      </c>
      <c r="E31" s="93" t="s">
        <v>51</v>
      </c>
      <c r="F31" s="94">
        <v>70</v>
      </c>
      <c r="G31" s="95"/>
    </row>
  </sheetData>
  <autoFilter ref="A5:G31"/>
  <mergeCells count="8">
    <mergeCell ref="A6:E6"/>
    <mergeCell ref="A1:G1"/>
    <mergeCell ref="A2:G2"/>
    <mergeCell ref="A4:A5"/>
    <mergeCell ref="B4:B5"/>
    <mergeCell ref="C4:C5"/>
    <mergeCell ref="D4:E4"/>
    <mergeCell ref="F4:G4"/>
  </mergeCells>
  <phoneticPr fontId="19" type="noConversion"/>
  <printOptions horizontalCentered="1"/>
  <pageMargins left="0.23622047244094491" right="0.23622047244094491" top="0.59055118110236227" bottom="0.39370078740157483" header="0.31496062992125984" footer="0.19685039370078741"/>
  <pageSetup paperSize="9" scale="7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1. 시정참여형(6건)</vt:lpstr>
      <vt:lpstr>2. 지역참여형(29건)</vt:lpstr>
      <vt:lpstr>3. 지역협치형(25건)</vt:lpstr>
      <vt:lpstr>'1. 시정참여형(6건)'!Print_Area</vt:lpstr>
      <vt:lpstr>'2. 지역참여형(29건)'!Print_Area</vt:lpstr>
      <vt:lpstr>'3. 지역협치형(25건)'!Print_Area</vt:lpstr>
      <vt:lpstr>'1. 시정참여형(6건)'!Print_Titles</vt:lpstr>
      <vt:lpstr>'2. 지역참여형(29건)'!Print_Titles</vt:lpstr>
      <vt:lpstr>'3. 지역협치형(25건)'!Print_Titles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박소현</dc:creator>
  <cp:lastModifiedBy>User</cp:lastModifiedBy>
  <cp:lastPrinted>2024-12-12T00:49:57Z</cp:lastPrinted>
  <dcterms:created xsi:type="dcterms:W3CDTF">2022-04-01T05:17:44Z</dcterms:created>
  <dcterms:modified xsi:type="dcterms:W3CDTF">2025-01-14T06:08:55Z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